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3 Mart 2025\"/>
    </mc:Choice>
  </mc:AlternateContent>
  <xr:revisionPtr revIDLastSave="0" documentId="13_ncr:1_{61DC6E6A-428C-41F7-AA30-241C3AE775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5" i="1" l="1"/>
  <c r="B82" i="1"/>
  <c r="B80" i="1"/>
  <c r="C19" i="1"/>
  <c r="B23" i="1" l="1"/>
  <c r="B21" i="1" l="1"/>
</calcChain>
</file>

<file path=xl/sharedStrings.xml><?xml version="1.0" encoding="utf-8"?>
<sst xmlns="http://schemas.openxmlformats.org/spreadsheetml/2006/main" count="93" uniqueCount="61">
  <si>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</si>
  <si>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</si>
  <si>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</si>
  <si>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</si>
  <si>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</si>
  <si>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</si>
  <si>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</si>
  <si>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</si>
  <si>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04.03.2025.</t>
  </si>
  <si>
    <t>OSTALI TROŠKOVI 07F</t>
  </si>
  <si>
    <t>PROVIZIJA UPRAVE ZA TREZOR</t>
  </si>
  <si>
    <t>05.03.2025.</t>
  </si>
  <si>
    <t>IZVOD  BR. 51</t>
  </si>
  <si>
    <t>DIREKTNA PLAĆANJA RFZO - LEKOVI 071</t>
  </si>
  <si>
    <t>DIREKTNA PLAĆANJA RFZO - CITOSTATICI 073</t>
  </si>
  <si>
    <t>DIREKTNA PLAĆANJA RFZO - LEKOVI SA C LISTE 074</t>
  </si>
  <si>
    <t>DIREKTNA PLAĆANJA RFZO - IMPLATANTI U ORTOPEDIJI - PROTEZE 078</t>
  </si>
  <si>
    <t>DIREKTNA PLAĆANJA RFZO - DIJALIZA 080</t>
  </si>
  <si>
    <t>DIREKTNA PLAĆANJA RFZO - STENTOVI 082</t>
  </si>
  <si>
    <t>DIREKTNA PLAĆANJA RFZO - OSTALI UGRADNI MATERIJAL 084</t>
  </si>
  <si>
    <t>DIREKTNA PLAĆANJA RFZO - SANITETSKI 085</t>
  </si>
  <si>
    <t>DIR. PLAĆANJA - LEKOVI U SEKUNDARNOJ I TERCIJARNOJ ZZ 071</t>
  </si>
  <si>
    <t>INPHARM  CO DOO BEOGRAD</t>
  </si>
  <si>
    <t>BEOHEM-3 DOO</t>
  </si>
  <si>
    <t>PHARMASWISS  DOO BEOGRAD</t>
  </si>
  <si>
    <t>FARMALOGIST DOO BEOGRAD</t>
  </si>
  <si>
    <t>ECOTRADE BG DOO NIŠ</t>
  </si>
  <si>
    <t>B.BRAUN ADRIA RSRB DOO BEOGRAD</t>
  </si>
  <si>
    <t>MEDICA LINEA PHARM</t>
  </si>
  <si>
    <t>AMICUS SRB. DOO BEOGRAD</t>
  </si>
  <si>
    <t>INO-PHARM  DOO BEOGRAD</t>
  </si>
  <si>
    <t>PHOENIX PHARMA DOO BEOGRAD</t>
  </si>
  <si>
    <t>VEGA DOO VALJEVO</t>
  </si>
  <si>
    <t>SOPHARMA TRADING</t>
  </si>
  <si>
    <t>DIR. PLAĆANJA - CITOSTATICI SA  LISTE LEKOVA 073</t>
  </si>
  <si>
    <t>DIR. PLAĆANJA - DIJALIZA LEKOVI PO POSEBNOM REŽIMU C LISTA 074</t>
  </si>
  <si>
    <t>ADOC DOO BEOGRAD</t>
  </si>
  <si>
    <t>MAGNA PHARMACIA DOO BEOGRAD</t>
  </si>
  <si>
    <t>DIR. PLAĆANJA - IMPLANTANTI U ORTOPEDIJI - PROTEZE 078</t>
  </si>
  <si>
    <t>MAKLER DOO BEOGRAD</t>
  </si>
  <si>
    <t>DIR. PLAĆANJA - MATERIJAL ZA DIJALIZU 080</t>
  </si>
  <si>
    <t>MEDICON DOO DEČ</t>
  </si>
  <si>
    <t>FRESENIUS MEDICAL CARE SRBIJA DOO VRŠAC</t>
  </si>
  <si>
    <t>DIR. PLAĆANJA - STENTOVI 082</t>
  </si>
  <si>
    <t>MEGAPHARM DOO</t>
  </si>
  <si>
    <t>DIR. PLAĆANJA - OSTALI UGRADNI MATERIJAL 084</t>
  </si>
  <si>
    <t>DIR. PLAĆANJA - SANITETSKI I MEDICINSKI MATERIJAL  SZ 085</t>
  </si>
  <si>
    <t>ESENSA DOO BEOGRAD</t>
  </si>
  <si>
    <t>FLORA KOMERC DOO GORNJI MILANOVAC</t>
  </si>
  <si>
    <t>YUNYCOM DOO BEOGRAD</t>
  </si>
  <si>
    <t>PROFESIONAL MEDIC DOO</t>
  </si>
  <si>
    <t>FUTURE PHARM DOO STARA PAZOVA</t>
  </si>
  <si>
    <t>ATAN MARK DOO BEOGRAD</t>
  </si>
  <si>
    <t>INEL MEDIK VP D.O.O. BEOGRAD-VRČIN</t>
  </si>
  <si>
    <t>VICOR DOO NOVI BEOGRAD</t>
  </si>
  <si>
    <t>Team Medical</t>
  </si>
  <si>
    <t>POGREBNI TROŠKOVI 07G</t>
  </si>
  <si>
    <t>SOLIDARNA POMOĆ 07K - ROĐENJE DETETA</t>
  </si>
  <si>
    <t xml:space="preserve">POGREBNI TROŠKOVI </t>
  </si>
  <si>
    <t>SOLIDARNA POMOĆ</t>
  </si>
  <si>
    <t>UNIKREDIT BANKA - POVRAĆAJ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</si>
</sst>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60" fillId="0" borderId="14" xfId="0" applyFont="1" applyBorder="1"/>
    <xf numFmtId="4" fontId="60" fillId="0" borderId="15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  <xf numFmtId="0" fontId="59" fillId="0" borderId="16" xfId="0" applyFont="1" applyBorder="1"/>
    <xf numFmtId="4" fontId="59" fillId="0" borderId="17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5"/>
  <sheetViews>
    <sheetView tabSelected="1" workbookViewId="0">
      <selection activeCell="D88" sqref="D88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8" t="s">
        <v>11</v>
      </c>
      <c r="C7" s="5">
        <v>778570.13</v>
      </c>
    </row>
    <row r="8" spans="1:3" x14ac:dyDescent="0.25">
      <c r="A8" s="4" t="s">
        <v>2</v>
      </c>
      <c r="B8" s="8" t="s">
        <v>8</v>
      </c>
      <c r="C8" s="5">
        <v>1478743.54</v>
      </c>
    </row>
    <row r="9" spans="1:3" x14ac:dyDescent="0.25">
      <c r="A9" s="4" t="s">
        <v>7</v>
      </c>
      <c r="B9" s="8" t="s">
        <v>11</v>
      </c>
      <c r="C9" s="5">
        <v>15270</v>
      </c>
    </row>
    <row r="10" spans="1:3" x14ac:dyDescent="0.25">
      <c r="A10" s="4" t="s">
        <v>13</v>
      </c>
      <c r="B10" s="8" t="s">
        <v>11</v>
      </c>
      <c r="C10" s="5">
        <v>16342661.48</v>
      </c>
    </row>
    <row r="11" spans="1:3" x14ac:dyDescent="0.25">
      <c r="A11" s="4" t="s">
        <v>14</v>
      </c>
      <c r="B11" s="8" t="s">
        <v>11</v>
      </c>
      <c r="C11" s="5">
        <v>1520769.05</v>
      </c>
    </row>
    <row r="12" spans="1:3" x14ac:dyDescent="0.25">
      <c r="A12" s="4" t="s">
        <v>15</v>
      </c>
      <c r="B12" s="8" t="s">
        <v>11</v>
      </c>
      <c r="C12" s="5">
        <v>6237298.2400000002</v>
      </c>
    </row>
    <row r="13" spans="1:3" x14ac:dyDescent="0.25">
      <c r="A13" s="4" t="s">
        <v>16</v>
      </c>
      <c r="B13" s="8" t="s">
        <v>11</v>
      </c>
      <c r="C13" s="5">
        <v>14962106.5</v>
      </c>
    </row>
    <row r="14" spans="1:3" x14ac:dyDescent="0.25">
      <c r="A14" s="4" t="s">
        <v>17</v>
      </c>
      <c r="B14" s="8" t="s">
        <v>11</v>
      </c>
      <c r="C14" s="5">
        <v>11073874.9</v>
      </c>
    </row>
    <row r="15" spans="1:3" x14ac:dyDescent="0.25">
      <c r="A15" s="4" t="s">
        <v>18</v>
      </c>
      <c r="B15" s="8" t="s">
        <v>11</v>
      </c>
      <c r="C15" s="5">
        <v>1427800</v>
      </c>
    </row>
    <row r="16" spans="1:3" x14ac:dyDescent="0.25">
      <c r="A16" s="4" t="s">
        <v>19</v>
      </c>
      <c r="B16" s="8" t="s">
        <v>11</v>
      </c>
      <c r="C16" s="5">
        <v>78795.199999999997</v>
      </c>
    </row>
    <row r="17" spans="1:3" x14ac:dyDescent="0.25">
      <c r="A17" s="4" t="s">
        <v>20</v>
      </c>
      <c r="B17" s="8" t="s">
        <v>11</v>
      </c>
      <c r="C17" s="5">
        <v>7427825.96</v>
      </c>
    </row>
    <row r="18" spans="1:3" x14ac:dyDescent="0.25">
      <c r="A18" s="4" t="s">
        <v>5</v>
      </c>
      <c r="B18" s="8" t="s">
        <v>11</v>
      </c>
      <c r="C18" s="6">
        <v>59771304.740000002</v>
      </c>
    </row>
    <row r="19" spans="1:3" x14ac:dyDescent="0.25">
      <c r="B19" s="8" t="s">
        <v>11</v>
      </c>
      <c r="C19" s="7">
        <f>C8+C9+C10+C11+C12+C13+C14+C15+C16+C17-C18</f>
        <v>793840.13000000268</v>
      </c>
    </row>
    <row r="20" spans="1:3" x14ac:dyDescent="0.25">
      <c r="B20" s="8"/>
      <c r="C20" s="7"/>
    </row>
    <row r="21" spans="1:3" s="1" customFormat="1" x14ac:dyDescent="0.25">
      <c r="A21" s="1" t="s">
        <v>6</v>
      </c>
      <c r="B21" s="9" t="str">
        <f>A4</f>
        <v>05.03.2025.</v>
      </c>
      <c r="C21" s="7"/>
    </row>
    <row r="23" spans="1:3" s="1" customFormat="1" x14ac:dyDescent="0.25">
      <c r="A23" s="11" t="s">
        <v>9</v>
      </c>
      <c r="B23" s="12">
        <f>B24</f>
        <v>66839.509999999995</v>
      </c>
      <c r="C23" s="10"/>
    </row>
    <row r="24" spans="1:3" x14ac:dyDescent="0.25">
      <c r="A24" s="13" t="s">
        <v>10</v>
      </c>
      <c r="B24" s="14">
        <v>66839.509999999995</v>
      </c>
    </row>
    <row r="25" spans="1:3" s="1" customFormat="1" x14ac:dyDescent="0.25">
      <c r="A25" s="11" t="s">
        <v>21</v>
      </c>
      <c r="B25" s="12">
        <v>16342661.48</v>
      </c>
      <c r="C25" s="10"/>
    </row>
    <row r="26" spans="1:3" x14ac:dyDescent="0.25">
      <c r="A26" s="15" t="s">
        <v>22</v>
      </c>
      <c r="B26" s="16">
        <v>536433.35</v>
      </c>
    </row>
    <row r="27" spans="1:3" x14ac:dyDescent="0.25">
      <c r="A27" s="15" t="s">
        <v>23</v>
      </c>
      <c r="B27" s="16">
        <v>4680720</v>
      </c>
    </row>
    <row r="28" spans="1:3" x14ac:dyDescent="0.25">
      <c r="A28" s="15" t="s">
        <v>24</v>
      </c>
      <c r="B28" s="16">
        <v>7964.88</v>
      </c>
    </row>
    <row r="29" spans="1:3" x14ac:dyDescent="0.25">
      <c r="A29" s="15" t="s">
        <v>25</v>
      </c>
      <c r="B29" s="16">
        <v>1824870.74</v>
      </c>
    </row>
    <row r="30" spans="1:3" x14ac:dyDescent="0.25">
      <c r="A30" s="15" t="s">
        <v>26</v>
      </c>
      <c r="B30" s="16">
        <v>21318</v>
      </c>
    </row>
    <row r="31" spans="1:3" x14ac:dyDescent="0.25">
      <c r="A31" s="15" t="s">
        <v>27</v>
      </c>
      <c r="B31" s="16">
        <v>30162</v>
      </c>
    </row>
    <row r="32" spans="1:3" x14ac:dyDescent="0.25">
      <c r="A32" s="15" t="s">
        <v>28</v>
      </c>
      <c r="B32" s="16">
        <v>204820</v>
      </c>
    </row>
    <row r="33" spans="1:3" x14ac:dyDescent="0.25">
      <c r="A33" s="15" t="s">
        <v>29</v>
      </c>
      <c r="B33" s="16">
        <v>878578.58</v>
      </c>
    </row>
    <row r="34" spans="1:3" x14ac:dyDescent="0.25">
      <c r="A34" s="15" t="s">
        <v>30</v>
      </c>
      <c r="B34" s="16">
        <v>364672</v>
      </c>
    </row>
    <row r="35" spans="1:3" x14ac:dyDescent="0.25">
      <c r="A35" s="15" t="s">
        <v>31</v>
      </c>
      <c r="B35" s="16">
        <v>4328898.8600000003</v>
      </c>
    </row>
    <row r="36" spans="1:3" x14ac:dyDescent="0.25">
      <c r="A36" s="15" t="s">
        <v>32</v>
      </c>
      <c r="B36" s="16">
        <v>2568379.66</v>
      </c>
    </row>
    <row r="37" spans="1:3" x14ac:dyDescent="0.25">
      <c r="A37" s="13" t="s">
        <v>33</v>
      </c>
      <c r="B37" s="14">
        <v>895843.41</v>
      </c>
    </row>
    <row r="38" spans="1:3" s="1" customFormat="1" x14ac:dyDescent="0.25">
      <c r="A38" s="11" t="s">
        <v>34</v>
      </c>
      <c r="B38" s="12">
        <v>1520769.05</v>
      </c>
      <c r="C38" s="10"/>
    </row>
    <row r="39" spans="1:3" x14ac:dyDescent="0.25">
      <c r="A39" s="15" t="s">
        <v>24</v>
      </c>
      <c r="B39" s="16">
        <v>444016.1</v>
      </c>
    </row>
    <row r="40" spans="1:3" x14ac:dyDescent="0.25">
      <c r="A40" s="15" t="s">
        <v>31</v>
      </c>
      <c r="B40" s="16">
        <v>887034.5</v>
      </c>
    </row>
    <row r="41" spans="1:3" x14ac:dyDescent="0.25">
      <c r="A41" s="15" t="s">
        <v>32</v>
      </c>
      <c r="B41" s="16">
        <v>40414</v>
      </c>
    </row>
    <row r="42" spans="1:3" x14ac:dyDescent="0.25">
      <c r="A42" s="13" t="s">
        <v>33</v>
      </c>
      <c r="B42" s="14">
        <v>149304.45000000001</v>
      </c>
    </row>
    <row r="43" spans="1:3" s="1" customFormat="1" x14ac:dyDescent="0.25">
      <c r="A43" s="11" t="s">
        <v>35</v>
      </c>
      <c r="B43" s="12">
        <v>6237298.2400000002</v>
      </c>
      <c r="C43" s="10"/>
    </row>
    <row r="44" spans="1:3" x14ac:dyDescent="0.25">
      <c r="A44" s="15" t="s">
        <v>25</v>
      </c>
      <c r="B44" s="16">
        <v>112552.29</v>
      </c>
    </row>
    <row r="45" spans="1:3" x14ac:dyDescent="0.25">
      <c r="A45" s="15" t="s">
        <v>29</v>
      </c>
      <c r="B45" s="16">
        <v>2391143.7000000002</v>
      </c>
    </row>
    <row r="46" spans="1:3" x14ac:dyDescent="0.25">
      <c r="A46" s="15" t="s">
        <v>36</v>
      </c>
      <c r="B46" s="16">
        <v>2024463.98</v>
      </c>
    </row>
    <row r="47" spans="1:3" x14ac:dyDescent="0.25">
      <c r="A47" s="15" t="s">
        <v>31</v>
      </c>
      <c r="B47" s="16">
        <v>186817.82</v>
      </c>
    </row>
    <row r="48" spans="1:3" x14ac:dyDescent="0.25">
      <c r="A48" s="15" t="s">
        <v>32</v>
      </c>
      <c r="B48" s="16">
        <v>265547.03999999998</v>
      </c>
    </row>
    <row r="49" spans="1:3" x14ac:dyDescent="0.25">
      <c r="A49" s="15" t="s">
        <v>37</v>
      </c>
      <c r="B49" s="16">
        <v>71839.679999999993</v>
      </c>
    </row>
    <row r="50" spans="1:3" x14ac:dyDescent="0.25">
      <c r="A50" s="13" t="s">
        <v>33</v>
      </c>
      <c r="B50" s="14">
        <v>1184933.73</v>
      </c>
    </row>
    <row r="51" spans="1:3" s="1" customFormat="1" x14ac:dyDescent="0.25">
      <c r="A51" s="11" t="s">
        <v>38</v>
      </c>
      <c r="B51" s="12">
        <v>14962106.5</v>
      </c>
      <c r="C51" s="10"/>
    </row>
    <row r="52" spans="1:3" x14ac:dyDescent="0.25">
      <c r="A52" s="15" t="s">
        <v>39</v>
      </c>
      <c r="B52" s="16">
        <v>2209531.5</v>
      </c>
    </row>
    <row r="53" spans="1:3" x14ac:dyDescent="0.25">
      <c r="A53" s="15" t="s">
        <v>26</v>
      </c>
      <c r="B53" s="16">
        <v>3114925</v>
      </c>
    </row>
    <row r="54" spans="1:3" x14ac:dyDescent="0.25">
      <c r="A54" s="13" t="s">
        <v>37</v>
      </c>
      <c r="B54" s="14">
        <v>9637650</v>
      </c>
    </row>
    <row r="55" spans="1:3" s="1" customFormat="1" x14ac:dyDescent="0.25">
      <c r="A55" s="11" t="s">
        <v>40</v>
      </c>
      <c r="B55" s="12">
        <v>11073874.9</v>
      </c>
      <c r="C55" s="10"/>
    </row>
    <row r="56" spans="1:3" x14ac:dyDescent="0.25">
      <c r="A56" s="15" t="s">
        <v>41</v>
      </c>
      <c r="B56" s="16">
        <v>2883152.8</v>
      </c>
    </row>
    <row r="57" spans="1:3" x14ac:dyDescent="0.25">
      <c r="A57" s="15" t="s">
        <v>26</v>
      </c>
      <c r="B57" s="16">
        <v>5731162.7999999998</v>
      </c>
    </row>
    <row r="58" spans="1:3" x14ac:dyDescent="0.25">
      <c r="A58" s="15" t="s">
        <v>42</v>
      </c>
      <c r="B58" s="16">
        <v>69300</v>
      </c>
    </row>
    <row r="59" spans="1:3" x14ac:dyDescent="0.25">
      <c r="A59" s="13" t="s">
        <v>37</v>
      </c>
      <c r="B59" s="14">
        <v>2390259.2999999998</v>
      </c>
    </row>
    <row r="60" spans="1:3" s="1" customFormat="1" x14ac:dyDescent="0.25">
      <c r="A60" s="11" t="s">
        <v>43</v>
      </c>
      <c r="B60" s="12">
        <v>1427800</v>
      </c>
      <c r="C60" s="10"/>
    </row>
    <row r="61" spans="1:3" x14ac:dyDescent="0.25">
      <c r="A61" s="15" t="s">
        <v>37</v>
      </c>
      <c r="B61" s="16">
        <v>968000</v>
      </c>
    </row>
    <row r="62" spans="1:3" x14ac:dyDescent="0.25">
      <c r="A62" s="13" t="s">
        <v>44</v>
      </c>
      <c r="B62" s="14">
        <v>459800</v>
      </c>
    </row>
    <row r="63" spans="1:3" s="1" customFormat="1" x14ac:dyDescent="0.25">
      <c r="A63" s="11" t="s">
        <v>45</v>
      </c>
      <c r="B63" s="12">
        <v>78795.199999999997</v>
      </c>
      <c r="C63" s="10"/>
    </row>
    <row r="64" spans="1:3" x14ac:dyDescent="0.25">
      <c r="A64" s="13" t="s">
        <v>29</v>
      </c>
      <c r="B64" s="14">
        <v>78795.199999999997</v>
      </c>
    </row>
    <row r="65" spans="1:3" s="1" customFormat="1" x14ac:dyDescent="0.25">
      <c r="A65" s="11" t="s">
        <v>46</v>
      </c>
      <c r="B65" s="12">
        <v>7427825.96</v>
      </c>
      <c r="C65" s="10"/>
    </row>
    <row r="66" spans="1:3" x14ac:dyDescent="0.25">
      <c r="A66" s="15" t="s">
        <v>47</v>
      </c>
      <c r="B66" s="16">
        <v>89951.4</v>
      </c>
    </row>
    <row r="67" spans="1:3" x14ac:dyDescent="0.25">
      <c r="A67" s="15" t="s">
        <v>48</v>
      </c>
      <c r="B67" s="16">
        <v>1165.2</v>
      </c>
    </row>
    <row r="68" spans="1:3" x14ac:dyDescent="0.25">
      <c r="A68" s="15" t="s">
        <v>49</v>
      </c>
      <c r="B68" s="16">
        <v>1751751.36</v>
      </c>
    </row>
    <row r="69" spans="1:3" x14ac:dyDescent="0.25">
      <c r="A69" s="15" t="s">
        <v>50</v>
      </c>
      <c r="B69" s="16">
        <v>44220</v>
      </c>
    </row>
    <row r="70" spans="1:3" x14ac:dyDescent="0.25">
      <c r="A70" s="15" t="s">
        <v>51</v>
      </c>
      <c r="B70" s="16">
        <v>5932</v>
      </c>
    </row>
    <row r="71" spans="1:3" x14ac:dyDescent="0.25">
      <c r="A71" s="15" t="s">
        <v>52</v>
      </c>
      <c r="B71" s="16">
        <v>171456</v>
      </c>
    </row>
    <row r="72" spans="1:3" x14ac:dyDescent="0.25">
      <c r="A72" s="15" t="s">
        <v>27</v>
      </c>
      <c r="B72" s="16">
        <v>222200</v>
      </c>
    </row>
    <row r="73" spans="1:3" x14ac:dyDescent="0.25">
      <c r="A73" s="15" t="s">
        <v>28</v>
      </c>
      <c r="B73" s="16">
        <v>34214.400000000001</v>
      </c>
    </row>
    <row r="74" spans="1:3" x14ac:dyDescent="0.25">
      <c r="A74" s="15" t="s">
        <v>31</v>
      </c>
      <c r="B74" s="16">
        <v>25099.200000000001</v>
      </c>
    </row>
    <row r="75" spans="1:3" x14ac:dyDescent="0.25">
      <c r="A75" s="15" t="s">
        <v>53</v>
      </c>
      <c r="B75" s="16">
        <v>15950</v>
      </c>
    </row>
    <row r="76" spans="1:3" x14ac:dyDescent="0.25">
      <c r="A76" s="15" t="s">
        <v>54</v>
      </c>
      <c r="B76" s="16">
        <v>170760</v>
      </c>
    </row>
    <row r="77" spans="1:3" x14ac:dyDescent="0.25">
      <c r="A77" s="15" t="s">
        <v>32</v>
      </c>
      <c r="B77" s="16">
        <v>343104</v>
      </c>
    </row>
    <row r="78" spans="1:3" x14ac:dyDescent="0.25">
      <c r="A78" s="15" t="s">
        <v>55</v>
      </c>
      <c r="B78" s="16">
        <v>4147022.4</v>
      </c>
    </row>
    <row r="79" spans="1:3" x14ac:dyDescent="0.25">
      <c r="A79" s="13" t="s">
        <v>37</v>
      </c>
      <c r="B79" s="14">
        <v>405000</v>
      </c>
    </row>
    <row r="80" spans="1:3" s="1" customFormat="1" x14ac:dyDescent="0.25">
      <c r="A80" s="11" t="s">
        <v>56</v>
      </c>
      <c r="B80" s="12">
        <f>B81</f>
        <v>76369</v>
      </c>
      <c r="C80" s="10"/>
    </row>
    <row r="81" spans="1:3" x14ac:dyDescent="0.25">
      <c r="A81" s="13" t="s">
        <v>58</v>
      </c>
      <c r="B81" s="14">
        <v>76369</v>
      </c>
    </row>
    <row r="82" spans="1:3" s="1" customFormat="1" x14ac:dyDescent="0.25">
      <c r="A82" s="11" t="s">
        <v>57</v>
      </c>
      <c r="B82" s="12">
        <f>B83</f>
        <v>541560</v>
      </c>
      <c r="C82" s="10"/>
    </row>
    <row r="83" spans="1:3" x14ac:dyDescent="0.25">
      <c r="A83" s="13" t="s">
        <v>59</v>
      </c>
      <c r="B83" s="14">
        <v>541560</v>
      </c>
    </row>
    <row r="84" spans="1:3" s="1" customFormat="1" x14ac:dyDescent="0.25">
      <c r="A84" s="18" t="s">
        <v>60</v>
      </c>
      <c r="B84" s="19">
        <v>15404.9</v>
      </c>
      <c r="C84" s="10"/>
    </row>
    <row r="85" spans="1:3" x14ac:dyDescent="0.25">
      <c r="B85" s="17">
        <f>B84+B82+B80+B65+B63+B60+B55+B51+B43+B38+B25+B23</f>
        <v>59771304.740000002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2025-03-06T06:07:03Z</dcterms:modified>
</cp:coreProperties>
</file>